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90190\Downloads\"/>
    </mc:Choice>
  </mc:AlternateContent>
  <xr:revisionPtr revIDLastSave="0" documentId="8_{A50A1E67-53F2-4FA8-800B-48FF6F956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sbereg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G16" i="2" s="1"/>
  <c r="D15" i="2"/>
  <c r="G34" i="2"/>
  <c r="G15" i="2" l="1"/>
  <c r="H15" i="2" s="1"/>
  <c r="G19" i="2"/>
  <c r="H19" i="2" s="1"/>
  <c r="G23" i="2"/>
  <c r="H23" i="2" s="1"/>
  <c r="H16" i="2"/>
  <c r="G20" i="2"/>
  <c r="H20" i="2" s="1"/>
  <c r="G24" i="2"/>
  <c r="H24" i="2" s="1"/>
  <c r="G17" i="2"/>
  <c r="H17" i="2" s="1"/>
  <c r="G21" i="2"/>
  <c r="H21" i="2" s="1"/>
  <c r="G25" i="2"/>
  <c r="H25" i="2" s="1"/>
  <c r="G18" i="2"/>
  <c r="H18" i="2" s="1"/>
  <c r="G22" i="2"/>
  <c r="H22" i="2" s="1"/>
  <c r="G26" i="2"/>
  <c r="H26" i="2" s="1"/>
</calcChain>
</file>

<file path=xl/sharedStrings.xml><?xml version="1.0" encoding="utf-8"?>
<sst xmlns="http://schemas.openxmlformats.org/spreadsheetml/2006/main" count="29" uniqueCount="28">
  <si>
    <t>I alt regulering</t>
  </si>
  <si>
    <t>Prisberegner</t>
  </si>
  <si>
    <t>Info til halmleverandører. Se de sæsonregulerede halmpriser</t>
  </si>
  <si>
    <t>Tjek din sæsonregulerede pris på din faktura fra Kredsløb Halmenergi A/S.</t>
  </si>
  <si>
    <t>kr./ton</t>
  </si>
  <si>
    <t>Leveringsmåned</t>
  </si>
  <si>
    <t>Basispris kr./tons</t>
  </si>
  <si>
    <t>Sæsonreguleret pris kr./ton</t>
  </si>
  <si>
    <t>August</t>
  </si>
  <si>
    <t>September</t>
  </si>
  <si>
    <t>Oktober</t>
  </si>
  <si>
    <t>November</t>
  </si>
  <si>
    <t>December</t>
  </si>
  <si>
    <t>Januar</t>
  </si>
  <si>
    <t>Februar</t>
  </si>
  <si>
    <t>Marts</t>
  </si>
  <si>
    <t>April</t>
  </si>
  <si>
    <t>Maj</t>
  </si>
  <si>
    <t>Juni</t>
  </si>
  <si>
    <t>Juli</t>
  </si>
  <si>
    <t>Sådan beregnes den sæsonregulerede pris pr. ton</t>
  </si>
  <si>
    <t>Den sæsonregulerede pris = basispris + ((Leveringsmåned-1)/12)*(Diskonto+sats) %)</t>
  </si>
  <si>
    <t>Årlig sats jf. halmleveringsaftalen</t>
  </si>
  <si>
    <t>Nationalbankens diskontorate</t>
  </si>
  <si>
    <t>Samlet</t>
  </si>
  <si>
    <t>Konstant</t>
  </si>
  <si>
    <r>
      <t xml:space="preserve">Indtast din basispris i det </t>
    </r>
    <r>
      <rPr>
        <sz val="11"/>
        <color rgb="FF2FAA3A"/>
        <rFont val="Calibri"/>
        <family val="2"/>
        <scheme val="minor"/>
      </rPr>
      <t>grønne felt</t>
    </r>
    <r>
      <rPr>
        <sz val="11"/>
        <color rgb="FF000000"/>
        <rFont val="Calibri"/>
        <family val="2"/>
        <scheme val="minor"/>
      </rPr>
      <t xml:space="preserve">. </t>
    </r>
  </si>
  <si>
    <t>Sæson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</si>
</sst>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Sharp Sans"/>
      <family val="3"/>
    </font>
    <font>
      <sz val="11"/>
      <color rgb="FF000000"/>
      <name val="Calibri"/>
      <family val="2"/>
      <scheme val="minor"/>
    </font>
    <font>
      <sz val="28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FAA3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E4F2D"/>
        <bgColor rgb="FF000000"/>
      </patternFill>
    </fill>
    <fill>
      <patternFill patternType="solid">
        <fgColor rgb="FF2FAA3A"/>
        <bgColor rgb="FF000000"/>
      </patternFill>
    </fill>
    <fill>
      <patternFill patternType="solid">
        <fgColor rgb="FFEBF4ED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3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/>
    <xf numFmtId="0" fontId="3" fillId="4" borderId="7" xfId="0" applyFont="1" applyFill="1" applyBorder="1"/>
    <xf numFmtId="0" fontId="3" fillId="4" borderId="0" xfId="0" applyFont="1" applyFill="1"/>
    <xf numFmtId="0" fontId="3" fillId="4" borderId="9" xfId="0" applyFont="1" applyFill="1" applyBorder="1"/>
    <xf numFmtId="0" fontId="3" fillId="4" borderId="10" xfId="0" applyFont="1" applyFill="1" applyBorder="1"/>
    <xf numFmtId="0" fontId="9" fillId="0" borderId="0" xfId="0" applyFont="1"/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horizontal="right"/>
    </xf>
    <xf numFmtId="0" fontId="10" fillId="0" borderId="1" xfId="0" applyFont="1" applyBorder="1"/>
    <xf numFmtId="10" fontId="10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164" fontId="3" fillId="0" borderId="0" xfId="1" applyNumberFormat="1" applyFont="1"/>
    <xf numFmtId="164" fontId="3" fillId="4" borderId="0" xfId="1" applyNumberFormat="1" applyFont="1" applyFill="1"/>
    <xf numFmtId="164" fontId="3" fillId="4" borderId="10" xfId="1" applyNumberFormat="1" applyFont="1" applyFill="1" applyBorder="1"/>
    <xf numFmtId="43" fontId="3" fillId="0" borderId="8" xfId="1" applyFont="1" applyBorder="1"/>
    <xf numFmtId="43" fontId="3" fillId="4" borderId="8" xfId="1" applyFont="1" applyFill="1" applyBorder="1"/>
    <xf numFmtId="43" fontId="3" fillId="4" borderId="11" xfId="1" applyFont="1" applyFill="1" applyBorder="1"/>
    <xf numFmtId="43" fontId="3" fillId="0" borderId="0" xfId="1" applyFont="1"/>
    <xf numFmtId="43" fontId="3" fillId="4" borderId="0" xfId="1" applyFont="1" applyFill="1"/>
    <xf numFmtId="43" fontId="3" fillId="4" borderId="10" xfId="1" applyFont="1" applyFill="1" applyBorder="1"/>
    <xf numFmtId="165" fontId="3" fillId="0" borderId="0" xfId="1" applyNumberFormat="1" applyFont="1"/>
    <xf numFmtId="0" fontId="11" fillId="2" borderId="3" xfId="0" applyFont="1" applyFill="1" applyBorder="1" applyAlignment="1">
      <alignment vertical="center"/>
    </xf>
    <xf numFmtId="0" fontId="10" fillId="0" borderId="0" xfId="0" applyFont="1"/>
    <xf numFmtId="0" fontId="3" fillId="0" borderId="0" xfId="0" applyFont="1" applyAlignment="1">
      <alignment vertical="top"/>
    </xf>
    <xf numFmtId="0" fontId="12" fillId="0" borderId="0" xfId="0" applyFont="1"/>
    <xf numFmtId="0" fontId="11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0" fillId="0" borderId="1" xfId="0" applyFont="1" applyBorder="1"/>
    <xf numFmtId="0" fontId="6" fillId="0" borderId="0" xfId="0" applyFont="1"/>
    <xf numFmtId="0" fontId="7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0256-FC3E-479D-8514-B94C7FF631C7}">
  <dimension ref="A1:K36"/>
  <sheetViews>
    <sheetView tabSelected="1" workbookViewId="0">
      <selection activeCell="B11" sqref="B11:B12"/>
    </sheetView>
  </sheetViews>
  <sheetFormatPr defaultRowHeight="12.75" x14ac:dyDescent="0.2"/>
  <cols>
    <col min="2" max="2" width="35.625" bestFit="1" customWidth="1"/>
    <col min="3" max="3" width="3.375" bestFit="1" customWidth="1"/>
    <col min="4" max="4" width="21.75" bestFit="1" customWidth="1"/>
    <col min="5" max="5" width="19.375" hidden="1" customWidth="1"/>
    <col min="6" max="6" width="32.125" hidden="1" customWidth="1"/>
    <col min="7" max="7" width="12.125" bestFit="1" customWidth="1"/>
    <col min="8" max="8" width="22.625" bestFit="1" customWidth="1"/>
  </cols>
  <sheetData>
    <row r="1" spans="1:11" ht="36" x14ac:dyDescent="0.3">
      <c r="A1" s="2"/>
      <c r="B1" s="3" t="s">
        <v>1</v>
      </c>
      <c r="C1" s="38"/>
      <c r="D1" s="34"/>
      <c r="E1" s="4"/>
      <c r="F1" s="4"/>
      <c r="G1" s="1"/>
      <c r="H1" s="1"/>
      <c r="I1" s="1"/>
      <c r="J1" s="1"/>
      <c r="K1" s="39" t="s">
        <v>27</v>
      </c>
    </row>
    <row r="2" spans="1:11" x14ac:dyDescent="0.2">
      <c r="A2" s="5"/>
      <c r="B2" s="5"/>
      <c r="C2" s="5"/>
      <c r="D2" s="5"/>
      <c r="E2" s="5"/>
      <c r="F2" s="5"/>
    </row>
    <row r="3" spans="1:11" x14ac:dyDescent="0.2">
      <c r="A3" s="5"/>
      <c r="B3" s="5"/>
      <c r="C3" s="5"/>
      <c r="D3" s="5"/>
      <c r="E3" s="5"/>
      <c r="F3" s="5"/>
    </row>
    <row r="4" spans="1:11" ht="15" x14ac:dyDescent="0.25">
      <c r="A4" s="5"/>
      <c r="B4" s="35" t="s">
        <v>2</v>
      </c>
      <c r="C4" s="6"/>
      <c r="D4" s="6"/>
      <c r="E4" s="6"/>
      <c r="F4" s="6"/>
    </row>
    <row r="5" spans="1:11" ht="15" x14ac:dyDescent="0.25">
      <c r="A5" s="5"/>
      <c r="B5" s="35"/>
      <c r="C5" s="44"/>
      <c r="D5" s="44"/>
      <c r="E5" s="7"/>
      <c r="F5" s="5"/>
    </row>
    <row r="6" spans="1:11" ht="15" x14ac:dyDescent="0.2">
      <c r="A6" s="5"/>
      <c r="B6" s="36" t="s">
        <v>3</v>
      </c>
      <c r="C6" s="23"/>
      <c r="D6" s="23"/>
      <c r="E6" s="23"/>
      <c r="F6" s="23"/>
    </row>
    <row r="7" spans="1:11" ht="15" x14ac:dyDescent="0.25">
      <c r="A7" s="5"/>
      <c r="B7" s="37"/>
      <c r="C7" s="45"/>
      <c r="D7" s="45"/>
      <c r="E7" s="7"/>
      <c r="F7" s="5"/>
    </row>
    <row r="8" spans="1:11" ht="15" x14ac:dyDescent="0.25">
      <c r="A8" s="5"/>
      <c r="B8" s="13" t="s">
        <v>26</v>
      </c>
      <c r="C8" s="5"/>
      <c r="D8" s="5"/>
      <c r="E8" s="5"/>
      <c r="F8" s="5"/>
    </row>
    <row r="9" spans="1:11" x14ac:dyDescent="0.2">
      <c r="A9" s="5"/>
      <c r="B9" s="5"/>
      <c r="C9" s="5"/>
      <c r="D9" s="5"/>
      <c r="E9" s="5"/>
      <c r="F9" s="5"/>
    </row>
    <row r="10" spans="1:11" x14ac:dyDescent="0.2">
      <c r="A10" s="5"/>
      <c r="B10" s="5"/>
      <c r="C10" s="5"/>
      <c r="D10" s="5"/>
      <c r="E10" s="5"/>
      <c r="F10" s="5"/>
    </row>
    <row r="11" spans="1:11" x14ac:dyDescent="0.2">
      <c r="A11" s="5"/>
      <c r="B11" s="40">
        <v>0</v>
      </c>
      <c r="C11" s="41" t="s">
        <v>4</v>
      </c>
      <c r="D11" s="41"/>
      <c r="E11" s="5"/>
      <c r="F11" s="5"/>
    </row>
    <row r="12" spans="1:11" x14ac:dyDescent="0.2">
      <c r="A12" s="5"/>
      <c r="B12" s="40"/>
      <c r="C12" s="41"/>
      <c r="D12" s="41"/>
      <c r="E12" s="5"/>
      <c r="F12" s="5"/>
    </row>
    <row r="13" spans="1:11" x14ac:dyDescent="0.2">
      <c r="A13" s="5"/>
      <c r="B13" s="5"/>
      <c r="C13" s="5"/>
      <c r="D13" s="5"/>
      <c r="E13" s="5"/>
      <c r="F13" s="5"/>
    </row>
    <row r="14" spans="1:11" ht="15" x14ac:dyDescent="0.25">
      <c r="A14" s="5"/>
      <c r="B14" s="8" t="s">
        <v>5</v>
      </c>
      <c r="C14" s="9"/>
      <c r="D14" s="10" t="s">
        <v>6</v>
      </c>
      <c r="E14" s="10" t="s">
        <v>25</v>
      </c>
      <c r="F14" s="10" t="s">
        <v>25</v>
      </c>
      <c r="G14" s="10" t="s">
        <v>0</v>
      </c>
      <c r="H14" s="11" t="s">
        <v>7</v>
      </c>
    </row>
    <row r="15" spans="1:11" ht="15" x14ac:dyDescent="0.25">
      <c r="A15" s="5"/>
      <c r="B15" s="12" t="s">
        <v>8</v>
      </c>
      <c r="C15" s="13">
        <v>1</v>
      </c>
      <c r="D15" s="13">
        <f t="shared" ref="D15:D26" si="0">+$B$11</f>
        <v>0</v>
      </c>
      <c r="E15" s="24">
        <v>1</v>
      </c>
      <c r="F15" s="24">
        <v>12</v>
      </c>
      <c r="G15" s="33">
        <f t="shared" ref="G15:G26" si="1">+D15*((+C15-E15)/+F15)*$G$34</f>
        <v>0</v>
      </c>
      <c r="H15" s="27">
        <f t="shared" ref="H15:H26" si="2">+G15+D15</f>
        <v>0</v>
      </c>
    </row>
    <row r="16" spans="1:11" ht="15" x14ac:dyDescent="0.25">
      <c r="A16" s="5"/>
      <c r="B16" s="14" t="s">
        <v>9</v>
      </c>
      <c r="C16" s="15">
        <v>2</v>
      </c>
      <c r="D16" s="15">
        <f t="shared" si="0"/>
        <v>0</v>
      </c>
      <c r="E16" s="25">
        <v>1</v>
      </c>
      <c r="F16" s="25">
        <v>12</v>
      </c>
      <c r="G16" s="31">
        <f>+D16*((+C16-E16)/+F16)*$G$34</f>
        <v>0</v>
      </c>
      <c r="H16" s="28">
        <f t="shared" si="2"/>
        <v>0</v>
      </c>
    </row>
    <row r="17" spans="1:8" ht="15" x14ac:dyDescent="0.25">
      <c r="A17" s="5"/>
      <c r="B17" s="12" t="s">
        <v>10</v>
      </c>
      <c r="C17" s="13">
        <v>3</v>
      </c>
      <c r="D17" s="13">
        <f t="shared" si="0"/>
        <v>0</v>
      </c>
      <c r="E17" s="24">
        <v>1</v>
      </c>
      <c r="F17" s="24">
        <v>12</v>
      </c>
      <c r="G17" s="30">
        <f t="shared" si="1"/>
        <v>0</v>
      </c>
      <c r="H17" s="27">
        <f t="shared" si="2"/>
        <v>0</v>
      </c>
    </row>
    <row r="18" spans="1:8" ht="15" x14ac:dyDescent="0.25">
      <c r="A18" s="5"/>
      <c r="B18" s="14" t="s">
        <v>11</v>
      </c>
      <c r="C18" s="15">
        <v>4</v>
      </c>
      <c r="D18" s="15">
        <f t="shared" si="0"/>
        <v>0</v>
      </c>
      <c r="E18" s="25">
        <v>1</v>
      </c>
      <c r="F18" s="25">
        <v>12</v>
      </c>
      <c r="G18" s="31">
        <f t="shared" si="1"/>
        <v>0</v>
      </c>
      <c r="H18" s="28">
        <f t="shared" si="2"/>
        <v>0</v>
      </c>
    </row>
    <row r="19" spans="1:8" ht="15" x14ac:dyDescent="0.25">
      <c r="A19" s="5"/>
      <c r="B19" s="12" t="s">
        <v>12</v>
      </c>
      <c r="C19" s="13">
        <v>5</v>
      </c>
      <c r="D19" s="13">
        <f t="shared" si="0"/>
        <v>0</v>
      </c>
      <c r="E19" s="24">
        <v>1</v>
      </c>
      <c r="F19" s="24">
        <v>12</v>
      </c>
      <c r="G19" s="30">
        <f t="shared" si="1"/>
        <v>0</v>
      </c>
      <c r="H19" s="27">
        <f t="shared" si="2"/>
        <v>0</v>
      </c>
    </row>
    <row r="20" spans="1:8" ht="15" x14ac:dyDescent="0.25">
      <c r="A20" s="5"/>
      <c r="B20" s="14" t="s">
        <v>13</v>
      </c>
      <c r="C20" s="15">
        <v>6</v>
      </c>
      <c r="D20" s="15">
        <f t="shared" si="0"/>
        <v>0</v>
      </c>
      <c r="E20" s="25">
        <v>1</v>
      </c>
      <c r="F20" s="25">
        <v>12</v>
      </c>
      <c r="G20" s="31">
        <f t="shared" si="1"/>
        <v>0</v>
      </c>
      <c r="H20" s="28">
        <f t="shared" si="2"/>
        <v>0</v>
      </c>
    </row>
    <row r="21" spans="1:8" ht="15" x14ac:dyDescent="0.25">
      <c r="A21" s="5"/>
      <c r="B21" s="12" t="s">
        <v>14</v>
      </c>
      <c r="C21" s="13">
        <v>7</v>
      </c>
      <c r="D21" s="13">
        <f t="shared" si="0"/>
        <v>0</v>
      </c>
      <c r="E21" s="24">
        <v>1</v>
      </c>
      <c r="F21" s="24">
        <v>12</v>
      </c>
      <c r="G21" s="30">
        <f t="shared" si="1"/>
        <v>0</v>
      </c>
      <c r="H21" s="27">
        <f t="shared" si="2"/>
        <v>0</v>
      </c>
    </row>
    <row r="22" spans="1:8" ht="15" x14ac:dyDescent="0.25">
      <c r="A22" s="5"/>
      <c r="B22" s="14" t="s">
        <v>15</v>
      </c>
      <c r="C22" s="15">
        <v>8</v>
      </c>
      <c r="D22" s="15">
        <f t="shared" si="0"/>
        <v>0</v>
      </c>
      <c r="E22" s="25">
        <v>1</v>
      </c>
      <c r="F22" s="25">
        <v>12</v>
      </c>
      <c r="G22" s="31">
        <f t="shared" si="1"/>
        <v>0</v>
      </c>
      <c r="H22" s="28">
        <f t="shared" si="2"/>
        <v>0</v>
      </c>
    </row>
    <row r="23" spans="1:8" ht="15" x14ac:dyDescent="0.25">
      <c r="A23" s="5"/>
      <c r="B23" s="12" t="s">
        <v>16</v>
      </c>
      <c r="C23" s="13">
        <v>9</v>
      </c>
      <c r="D23" s="13">
        <f t="shared" si="0"/>
        <v>0</v>
      </c>
      <c r="E23" s="24">
        <v>1</v>
      </c>
      <c r="F23" s="24">
        <v>12</v>
      </c>
      <c r="G23" s="30">
        <f t="shared" si="1"/>
        <v>0</v>
      </c>
      <c r="H23" s="27">
        <f t="shared" si="2"/>
        <v>0</v>
      </c>
    </row>
    <row r="24" spans="1:8" ht="15" x14ac:dyDescent="0.25">
      <c r="A24" s="5"/>
      <c r="B24" s="14" t="s">
        <v>17</v>
      </c>
      <c r="C24" s="15">
        <v>10</v>
      </c>
      <c r="D24" s="15">
        <f t="shared" si="0"/>
        <v>0</v>
      </c>
      <c r="E24" s="25">
        <v>1</v>
      </c>
      <c r="F24" s="25">
        <v>12</v>
      </c>
      <c r="G24" s="31">
        <f t="shared" si="1"/>
        <v>0</v>
      </c>
      <c r="H24" s="28">
        <f t="shared" si="2"/>
        <v>0</v>
      </c>
    </row>
    <row r="25" spans="1:8" ht="15" x14ac:dyDescent="0.25">
      <c r="A25" s="5"/>
      <c r="B25" s="12" t="s">
        <v>18</v>
      </c>
      <c r="C25" s="13">
        <v>11</v>
      </c>
      <c r="D25" s="13">
        <f t="shared" si="0"/>
        <v>0</v>
      </c>
      <c r="E25" s="24">
        <v>1</v>
      </c>
      <c r="F25" s="24">
        <v>12</v>
      </c>
      <c r="G25" s="30">
        <f t="shared" si="1"/>
        <v>0</v>
      </c>
      <c r="H25" s="27">
        <f t="shared" si="2"/>
        <v>0</v>
      </c>
    </row>
    <row r="26" spans="1:8" ht="15" x14ac:dyDescent="0.25">
      <c r="A26" s="5"/>
      <c r="B26" s="16" t="s">
        <v>19</v>
      </c>
      <c r="C26" s="17">
        <v>12</v>
      </c>
      <c r="D26" s="17">
        <f t="shared" si="0"/>
        <v>0</v>
      </c>
      <c r="E26" s="26">
        <v>1</v>
      </c>
      <c r="F26" s="26">
        <v>12</v>
      </c>
      <c r="G26" s="32">
        <f t="shared" si="1"/>
        <v>0</v>
      </c>
      <c r="H26" s="29">
        <f t="shared" si="2"/>
        <v>0</v>
      </c>
    </row>
    <row r="27" spans="1:8" x14ac:dyDescent="0.2">
      <c r="A27" s="5"/>
      <c r="B27" s="5"/>
      <c r="C27" s="5"/>
      <c r="D27" s="5"/>
      <c r="E27" s="5"/>
      <c r="F27" s="5"/>
    </row>
    <row r="28" spans="1:8" x14ac:dyDescent="0.2">
      <c r="A28" s="5"/>
      <c r="B28" s="5"/>
      <c r="C28" s="5"/>
      <c r="D28" s="5"/>
      <c r="E28" s="5"/>
      <c r="F28" s="5"/>
    </row>
    <row r="29" spans="1:8" ht="15.75" x14ac:dyDescent="0.25">
      <c r="A29" s="5"/>
      <c r="B29" s="18" t="s">
        <v>20</v>
      </c>
      <c r="C29" s="18"/>
      <c r="D29" s="18"/>
      <c r="E29" s="18"/>
      <c r="F29" s="5"/>
    </row>
    <row r="30" spans="1:8" ht="15" customHeight="1" x14ac:dyDescent="0.25">
      <c r="A30" s="5"/>
      <c r="B30" s="13" t="s">
        <v>21</v>
      </c>
      <c r="C30" s="7"/>
      <c r="D30" s="7"/>
      <c r="E30" s="7"/>
      <c r="F30" s="5"/>
    </row>
    <row r="31" spans="1:8" ht="15" x14ac:dyDescent="0.25">
      <c r="A31" s="5"/>
      <c r="B31" s="13"/>
      <c r="C31" s="42"/>
      <c r="D31" s="42"/>
      <c r="E31" s="13"/>
      <c r="F31" s="5"/>
    </row>
    <row r="32" spans="1:8" ht="15" x14ac:dyDescent="0.25">
      <c r="A32" s="5"/>
      <c r="B32" s="13" t="s">
        <v>22</v>
      </c>
      <c r="C32" s="19"/>
      <c r="D32" s="13"/>
      <c r="F32" s="5"/>
      <c r="G32" s="20">
        <v>0.05</v>
      </c>
    </row>
    <row r="33" spans="1:7" ht="15" x14ac:dyDescent="0.25">
      <c r="A33" s="5"/>
      <c r="B33" s="13" t="s">
        <v>23</v>
      </c>
      <c r="C33" s="19"/>
      <c r="D33" s="13"/>
      <c r="F33" s="5"/>
      <c r="G33" s="20">
        <v>1.8499999999999999E-2</v>
      </c>
    </row>
    <row r="34" spans="1:7" ht="15.75" thickBot="1" x14ac:dyDescent="0.3">
      <c r="A34" s="5"/>
      <c r="B34" s="21" t="s">
        <v>24</v>
      </c>
      <c r="C34" s="43"/>
      <c r="D34" s="43"/>
      <c r="F34" s="5"/>
      <c r="G34" s="22">
        <f>SUM(G32:G33)</f>
        <v>6.8500000000000005E-2</v>
      </c>
    </row>
    <row r="35" spans="1:7" ht="13.5" thickTop="1" x14ac:dyDescent="0.2">
      <c r="A35" s="5"/>
      <c r="B35" s="5"/>
      <c r="C35" s="5"/>
      <c r="D35" s="5"/>
      <c r="E35" s="5"/>
      <c r="F35" s="5"/>
    </row>
    <row r="36" spans="1:7" x14ac:dyDescent="0.2">
      <c r="A36" s="5"/>
      <c r="B36" s="5"/>
      <c r="C36" s="5"/>
      <c r="D36" s="5"/>
      <c r="E36" s="5"/>
      <c r="F36" s="5"/>
    </row>
  </sheetData>
  <mergeCells count="6">
    <mergeCell ref="B11:B12"/>
    <mergeCell ref="C11:D12"/>
    <mergeCell ref="C31:D31"/>
    <mergeCell ref="C34:D34"/>
    <mergeCell ref="C5:D5"/>
    <mergeCell ref="C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915616C993444FB6CDF55C14A039FC" ma:contentTypeVersion="19" ma:contentTypeDescription="Opret et nyt dokument." ma:contentTypeScope="" ma:versionID="f6b8a808c4ec06a63d59e7f7ded643f5">
  <xsd:schema xmlns:xsd="http://www.w3.org/2001/XMLSchema" xmlns:xs="http://www.w3.org/2001/XMLSchema" xmlns:p="http://schemas.microsoft.com/office/2006/metadata/properties" xmlns:ns2="40840454-dfda-4601-b3ec-c6830fff5673" xmlns:ns3="75d361cd-97dd-453e-b0b4-7745936dc8b5" targetNamespace="http://schemas.microsoft.com/office/2006/metadata/properties" ma:root="true" ma:fieldsID="449adc535b1927ba2c141f97ee6e2201" ns2:_="" ns3:_="">
    <xsd:import namespace="40840454-dfda-4601-b3ec-c6830fff5673"/>
    <xsd:import namespace="75d361cd-97dd-453e-b0b4-7745936dc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Statu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40454-dfda-4601-b3ec-c6830fff56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d68592e-a700-4add-8420-8a0d14fc7c2b}" ma:internalName="TaxCatchAll" ma:showField="CatchAllData" ma:web="40840454-dfda-4601-b3ec-c6830fff56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361cd-97dd-453e-b0b4-7745936dc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Igang"/>
          <xsd:enumeration value="Afsluttet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110f31df-e637-4adf-88ed-95c36f4fa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361cd-97dd-453e-b0b4-7745936dc8b5">
      <Terms xmlns="http://schemas.microsoft.com/office/infopath/2007/PartnerControls"/>
    </lcf76f155ced4ddcb4097134ff3c332f>
    <TaxCatchAll xmlns="40840454-dfda-4601-b3ec-c6830fff5673" xsi:nil="true"/>
    <Status xmlns="75d361cd-97dd-453e-b0b4-7745936dc8b5" xsi:nil="true"/>
  </documentManagement>
</p:properties>
</file>

<file path=customXml/itemProps1.xml><?xml version="1.0" encoding="utf-8"?>
<ds:datastoreItem xmlns:ds="http://schemas.openxmlformats.org/officeDocument/2006/customXml" ds:itemID="{79C0508A-481A-4B4F-B6C2-6468A0CEE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840454-dfda-4601-b3ec-c6830fff5673"/>
    <ds:schemaRef ds:uri="75d361cd-97dd-453e-b0b4-7745936dc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9D391D-A1C7-4F40-A285-D98321D6F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CCB3E-FDD9-4A74-92DE-0B78BC45F62A}">
  <ds:schemaRefs>
    <ds:schemaRef ds:uri="http://purl.org/dc/dcmitype/"/>
    <ds:schemaRef ds:uri="75d361cd-97dd-453e-b0b4-7745936dc8b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40840454-dfda-4601-b3ec-c6830fff5673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Prisberegner</vt:lpstr>
    </vt:vector>
  </TitlesOfParts>
  <Company>Aarhus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azfv1e8</dc:creator>
  <cp:lastModifiedBy>Christian Brinkmann Damsgaard</cp:lastModifiedBy>
  <cp:lastPrinted>2013-11-29T09:50:00Z</cp:lastPrinted>
  <dcterms:created xsi:type="dcterms:W3CDTF">2013-11-28T14:23:42Z</dcterms:created>
  <dcterms:modified xsi:type="dcterms:W3CDTF">2026-03-24T09:29:08Z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0x010100B0915616C993444FB6CDF55C14A039FC</vt:lpwstr>
  </property>
  <property fmtid="{D5CDD505-2E9C-101B-9397-08002B2CF9AE}" pid="4" name="MediaServiceImageTags">
    <vt:lpwstr/>
  </property>
</Properties>
</file>